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94B5F192-9A25-4DC4-B3E4-41B98EC3E736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EAA!$A$1:$H$43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<sst xmlns="http://schemas.openxmlformats.org/spreadsheetml/2006/main" count="41" uniqueCount="41">
  <si>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</si>
  <si>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</si>
  <si>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</si>
  <si>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</si>
  <si>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</si>
  <si>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</si>
  <si>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</si>
  <si>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</si>
  <si>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</si>
  <si>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</si>
  <si>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</si>
  <si>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</si>
  <si>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</si>
  <si>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</si>
  <si>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</si>
  <si>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</si>
  <si>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</si>
  <si>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</si>
  <si>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</si>
  <si>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</si>
  <si>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</si>
  <si>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</si>
  <si>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</si>
  <si>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</si>
  <si>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</si>
  <si>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</si>
  <si>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</si>
  <si>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</si>
  <si>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</si>
  <si>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</si>
  <si>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</si>
  <si>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1 de enero al 30 de septiembre 2024</t>
  </si>
  <si>
    <t xml:space="preserve">  ______________________________________</t>
  </si>
  <si>
    <t xml:space="preserve">          ___________________________________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</si>
  <si>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</si>
  <si>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</si>
  <si>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</si>
  <si>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</si>
  <si>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</si>
  <si>
    <t xml:space="preserve">      TEC. OSCAR ALEJANDRO DERMA DELGADO</t>
  </si>
  <si>
    <t xml:space="preserve">                                                                       MTRA. ANGELICA TERRAZAS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</si>
</sst>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C10" sqref="C10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8" width="8" style="13" customWidth="1"/>
    <col min="9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31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240052532.65000004</v>
      </c>
      <c r="D8" s="7">
        <f>SUM(D10,D19)</f>
        <v>124020373.78999999</v>
      </c>
      <c r="E8" s="7">
        <f>SUM(E10,E19)</f>
        <v>119537336.40000001</v>
      </c>
      <c r="F8" s="7">
        <f>C8+D8-E8</f>
        <v>244535570.04000005</v>
      </c>
      <c r="G8" s="7">
        <f>F8-C8</f>
        <v>4483037.3900000155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5389255.6799999997</v>
      </c>
      <c r="D10" s="7">
        <f>SUM(D11:D17)</f>
        <v>111897033.56999999</v>
      </c>
      <c r="E10" s="7">
        <f>SUM(E11:E17)</f>
        <v>115484933.42</v>
      </c>
      <c r="F10" s="7">
        <f t="shared" ref="F10:F17" si="0">C10+D10-E10</f>
        <v>1801355.8299999982</v>
      </c>
      <c r="G10" s="7">
        <f t="shared" ref="G10:G17" si="1">F10-C10</f>
        <v>-3587899.8500000015</v>
      </c>
    </row>
    <row r="11" spans="2:7" x14ac:dyDescent="0.2">
      <c r="B11" s="3" t="s">
        <v>6</v>
      </c>
      <c r="C11" s="8">
        <v>5389255.6799999997</v>
      </c>
      <c r="D11" s="8">
        <v>79360209.989999995</v>
      </c>
      <c r="E11" s="8">
        <v>82983113.950000003</v>
      </c>
      <c r="F11" s="12">
        <f t="shared" si="0"/>
        <v>1766351.7199999839</v>
      </c>
      <c r="G11" s="12">
        <f t="shared" si="1"/>
        <v>-3622903.9600000158</v>
      </c>
    </row>
    <row r="12" spans="2:7" x14ac:dyDescent="0.2">
      <c r="B12" s="3" t="s">
        <v>7</v>
      </c>
      <c r="C12" s="8">
        <v>0</v>
      </c>
      <c r="D12" s="8">
        <v>32536823.579999998</v>
      </c>
      <c r="E12" s="8">
        <v>32501819.469999999</v>
      </c>
      <c r="F12" s="12">
        <f t="shared" si="0"/>
        <v>35004.109999999404</v>
      </c>
      <c r="G12" s="12">
        <f t="shared" si="1"/>
        <v>35004.109999999404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234663276.97000003</v>
      </c>
      <c r="D19" s="7">
        <f>SUM(D20:D28)</f>
        <v>12123340.219999999</v>
      </c>
      <c r="E19" s="7">
        <f>SUM(E20:E28)</f>
        <v>4052402.98</v>
      </c>
      <c r="F19" s="7">
        <f t="shared" ref="F19:F28" si="2">C19+D19-E19</f>
        <v>242734214.21000004</v>
      </c>
      <c r="G19" s="7">
        <f t="shared" ref="G19:G28" si="3">F19-C19</f>
        <v>8070937.2400000095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114986334.19</v>
      </c>
      <c r="D21" s="8">
        <v>2427925.66</v>
      </c>
      <c r="E21" s="8">
        <v>4052402.98</v>
      </c>
      <c r="F21" s="12">
        <f t="shared" si="2"/>
        <v>113361856.86999999</v>
      </c>
      <c r="G21" s="12">
        <f t="shared" si="3"/>
        <v>-1624477.3200000077</v>
      </c>
    </row>
    <row r="22" spans="1:7" ht="24" x14ac:dyDescent="0.2">
      <c r="A22" s="16" t="s">
        <v>16</v>
      </c>
      <c r="B22" s="3" t="s">
        <v>17</v>
      </c>
      <c r="C22" s="8">
        <v>118921653.42</v>
      </c>
      <c r="D22" s="8">
        <v>9613768.2799999993</v>
      </c>
      <c r="E22" s="8">
        <v>0</v>
      </c>
      <c r="F22" s="12">
        <f t="shared" si="2"/>
        <v>128535421.7</v>
      </c>
      <c r="G22" s="12">
        <f t="shared" si="3"/>
        <v>9613768.2800000012</v>
      </c>
    </row>
    <row r="23" spans="1:7" x14ac:dyDescent="0.2">
      <c r="B23" s="3" t="s">
        <v>18</v>
      </c>
      <c r="C23" s="8">
        <v>5858323.5199999996</v>
      </c>
      <c r="D23" s="8">
        <v>81646.28</v>
      </c>
      <c r="E23" s="8">
        <v>0</v>
      </c>
      <c r="F23" s="12">
        <f t="shared" si="2"/>
        <v>5939969.7999999998</v>
      </c>
      <c r="G23" s="12">
        <f t="shared" si="3"/>
        <v>81646.280000000261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-5103034.16</v>
      </c>
      <c r="D25" s="8">
        <v>0</v>
      </c>
      <c r="E25" s="8">
        <v>0</v>
      </c>
      <c r="F25" s="12">
        <f t="shared" si="2"/>
        <v>-5103034.16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>
      <c r="B35" s="18" t="s">
        <v>32</v>
      </c>
      <c r="D35" s="18" t="s">
        <v>33</v>
      </c>
    </row>
    <row r="36" spans="2:4" s="18" customFormat="1" x14ac:dyDescent="0.2">
      <c r="B36" s="20" t="s">
        <v>39</v>
      </c>
      <c r="D36" s="21" t="s">
        <v>40</v>
      </c>
    </row>
    <row r="37" spans="2:4" s="18" customFormat="1" x14ac:dyDescent="0.2">
      <c r="B37" s="20" t="s">
        <v>34</v>
      </c>
      <c r="D37" s="21" t="s">
        <v>35</v>
      </c>
    </row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>
      <c r="B41" s="18" t="s">
        <v>36</v>
      </c>
    </row>
    <row r="42" spans="2:4" s="18" customFormat="1" x14ac:dyDescent="0.2">
      <c r="B42" s="18" t="s">
        <v>37</v>
      </c>
    </row>
    <row r="43" spans="2:4" s="18" customFormat="1" x14ac:dyDescent="0.2">
      <c r="B43" s="18" t="s">
        <v>38</v>
      </c>
    </row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11811023622047245" right="0.11811023622047245" top="0.94488188976377963" bottom="0.74803149606299213" header="0.31496062992125984" footer="0.31496062992125984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2024-10-16T15:49:09Z</cp:lastPrinted>
  <dcterms:created xsi:type="dcterms:W3CDTF">2019-12-03T19:14:48Z</dcterms:created>
  <dcterms:modified xsi:type="dcterms:W3CDTF">2024-10-16T15:49:11Z</dcterms:modified>
</cp:coreProperties>
</file>